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BAF7F5BC-FBBE-471D-9DC0-E9D20F8AE7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dastro funcionários" sheetId="1" r:id="rId1"/>
    <sheet name="consultar" sheetId="3" r:id="rId2"/>
    <sheet name="fotos" sheetId="5" r:id="rId3"/>
  </sheets>
  <definedNames>
    <definedName name="_xlnm.Print_Area" localSheetId="0">'cadastro funcionários'!$B:$F</definedName>
    <definedName name="FotoFuncionario">INDEX(fotos!$B:$B,MATCH(consultar!$C$7,fotos!$A:$A,0))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1" i="5"/>
  <c r="C14" i="3"/>
  <c r="D14" i="3"/>
  <c r="E14" i="3"/>
  <c r="F14" i="3"/>
  <c r="G14" i="3"/>
  <c r="H14" i="3"/>
  <c r="B14" i="3"/>
  <c r="C10" i="3"/>
  <c r="D10" i="3"/>
  <c r="E10" i="3"/>
  <c r="F10" i="3"/>
  <c r="G10" i="3"/>
  <c r="H10" i="3"/>
  <c r="B10" i="3"/>
  <c r="B3" i="1"/>
  <c r="B4" i="1" s="1"/>
  <c r="B5" i="1" s="1"/>
  <c r="B6" i="1" s="1"/>
</calcChain>
</file>

<file path=xl/sharedStrings.xml><?xml version="1.0" encoding="utf-8"?>
<sst xmlns="http://schemas.openxmlformats.org/spreadsheetml/2006/main" count="62" uniqueCount="45">
  <si>
    <t xml:space="preserve"> </t>
  </si>
  <si>
    <t>Nome empregado</t>
  </si>
  <si>
    <t>Data de nascimento</t>
  </si>
  <si>
    <t>Naturalidade</t>
  </si>
  <si>
    <t>Jornada de trabalho</t>
  </si>
  <si>
    <t>Data de Admissão</t>
  </si>
  <si>
    <t>CTPS</t>
  </si>
  <si>
    <t>PIS/PASEP</t>
  </si>
  <si>
    <t>Cargo</t>
  </si>
  <si>
    <t>Férias</t>
  </si>
  <si>
    <t>Remuneração</t>
  </si>
  <si>
    <t>CPF</t>
  </si>
  <si>
    <t>RG</t>
  </si>
  <si>
    <t>Estado Civil</t>
  </si>
  <si>
    <t>Reservista</t>
  </si>
  <si>
    <t>Título eleitoral</t>
  </si>
  <si>
    <t>Matrícula</t>
  </si>
  <si>
    <t>Nome empregado:</t>
  </si>
  <si>
    <t>Matrícula:</t>
  </si>
  <si>
    <t>Auxiliar</t>
  </si>
  <si>
    <t>casado</t>
  </si>
  <si>
    <t>Leandro Lucco</t>
  </si>
  <si>
    <t>CE</t>
  </si>
  <si>
    <t>15:00 as 22:00</t>
  </si>
  <si>
    <t>Gerente</t>
  </si>
  <si>
    <t>014.025.036.66</t>
  </si>
  <si>
    <t>Solteiro</t>
  </si>
  <si>
    <t>269.698.98</t>
  </si>
  <si>
    <t>Rj</t>
  </si>
  <si>
    <t>07:00 as 16:00</t>
  </si>
  <si>
    <t>358.698.98</t>
  </si>
  <si>
    <t>Fiscal</t>
  </si>
  <si>
    <t>025.654.654.99</t>
  </si>
  <si>
    <t>Sp</t>
  </si>
  <si>
    <t>07:00 as 17:01</t>
  </si>
  <si>
    <t>125898 98</t>
  </si>
  <si>
    <t>258.369.98.10</t>
  </si>
  <si>
    <t>39.654.987.87</t>
  </si>
  <si>
    <t>269.698.99</t>
  </si>
  <si>
    <t>269.698.100</t>
  </si>
  <si>
    <t>1258 587 87</t>
  </si>
  <si>
    <t>Antonio pereira</t>
  </si>
  <si>
    <t>Bartolomeu mitri</t>
  </si>
  <si>
    <t>Francisco Batista</t>
  </si>
  <si>
    <t>Supremo (francyscoalcylandyo.com)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</si>
</sst>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Done&quot;;&quot; &quot;;&quot; &quot;"/>
    <numFmt numFmtId="165" formatCode="_-[$R$-416]\ * #,##0.00_-;\-[$R$-416]\ * #,##0.00_-;_-[$R$-416]\ * &quot;-&quot;??_-;_-@_-"/>
    <numFmt numFmtId="166" formatCode="&quot;R$&quot;\ #,##0.00"/>
  </numFmts>
  <fonts count="8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0"/>
      <color theme="9" tint="-0.499984740745262"/>
      <name val="Malgun Gothic"/>
      <family val="2"/>
      <scheme val="minor"/>
    </font>
    <font>
      <b/>
      <sz val="11"/>
      <color theme="9" tint="-0.499984740745262"/>
      <name val="Malgun Gothic"/>
      <family val="2"/>
      <scheme val="minor"/>
    </font>
    <font>
      <sz val="8"/>
      <name val="Malgun Gothic"/>
      <family val="2"/>
      <scheme val="minor"/>
    </font>
    <font>
      <u/>
      <sz val="11"/>
      <color theme="10"/>
      <name val="Malgun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1"/>
    <xf numFmtId="0" fontId="7" fillId="0" borderId="0" xfId="1" applyAlignment="1">
      <alignment vertical="top"/>
    </xf>
  </cellXfs>
  <cellStyles count="2">
    <cellStyle name="Hi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numFmt numFmtId="165" formatCode="_-[$R$-416]\ * #,##0.00_-;\-[$R$-416]\ * #,##0.00_-;_-[$R$-416]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lgun Gothic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499984740745262"/>
        <name val="Malgun Gothic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sz val="8"/>
        <color theme="1" tint="0.24994659260841701"/>
        <name val="Malgun Gothic"/>
        <family val="2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family val="2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 xr9:uid="{BE3374DE-20C2-46C0-AFB3-2344A71AAA13}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family val="2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family val="2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family val="2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ancyscoalcylandyo.com/supremo/" TargetMode="External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1000127</xdr:colOff>
      <xdr:row>0</xdr:row>
      <xdr:rowOff>352425</xdr:rowOff>
    </xdr:from>
    <xdr:to>
      <xdr:col>9</xdr:col>
      <xdr:colOff>104775</xdr:colOff>
      <xdr:row>0</xdr:row>
      <xdr:rowOff>1209676</xdr:rowOff>
    </xdr:to>
    <xdr:sp macro="" textlink="">
      <xdr:nvSpPr>
        <xdr:cNvPr id="3" name="Caixa de texto 2" descr="Lista de Verificação de Férias" title="Titl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24077" y="352425"/>
          <a:ext cx="5581648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2400">
              <a:solidFill>
                <a:schemeClr val="accent6">
                  <a:lumMod val="50000"/>
                </a:schemeClr>
              </a:solidFill>
              <a:latin typeface="+mj-lt"/>
            </a:rPr>
            <a:t>Planilhas Cadastro de funcionários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0</xdr:row>
      <xdr:rowOff>171451</xdr:rowOff>
    </xdr:from>
    <xdr:to>
      <xdr:col>6</xdr:col>
      <xdr:colOff>990600</xdr:colOff>
      <xdr:row>2</xdr:row>
      <xdr:rowOff>114301</xdr:rowOff>
    </xdr:to>
    <xdr:sp macro="" textlink="">
      <xdr:nvSpPr>
        <xdr:cNvPr id="5" name="Caixa de texto 2" descr="Lista de Verificação de Férias" title="Title">
          <a:extLst>
            <a:ext uri="{FF2B5EF4-FFF2-40B4-BE49-F238E27FC236}">
              <a16:creationId xmlns:a16="http://schemas.microsoft.com/office/drawing/2014/main" id="{40DE392C-F75D-41FD-B60D-51CE58115E77}"/>
            </a:ext>
          </a:extLst>
        </xdr:cNvPr>
        <xdr:cNvSpPr txBox="1"/>
      </xdr:nvSpPr>
      <xdr:spPr>
        <a:xfrm>
          <a:off x="3619500" y="171451"/>
          <a:ext cx="33051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2400">
              <a:solidFill>
                <a:schemeClr val="accent6">
                  <a:lumMod val="50000"/>
                </a:schemeClr>
              </a:solidFill>
              <a:latin typeface="+mj-lt"/>
            </a:rPr>
            <a:t>Consultar</a:t>
          </a:r>
          <a:r>
            <a:rPr lang="pt-br" sz="2400" baseline="0">
              <a:solidFill>
                <a:schemeClr val="accent6">
                  <a:lumMod val="50000"/>
                </a:schemeClr>
              </a:solidFill>
              <a:latin typeface="+mj-lt"/>
            </a:rPr>
            <a:t>  informações</a:t>
          </a:r>
          <a:endParaRPr lang="pt-br" sz="2400">
            <a:solidFill>
              <a:schemeClr val="accent6">
                <a:lumMod val="50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142875</xdr:colOff>
      <xdr:row>3</xdr:row>
      <xdr:rowOff>95251</xdr:rowOff>
    </xdr:from>
    <xdr:to>
      <xdr:col>5</xdr:col>
      <xdr:colOff>38100</xdr:colOff>
      <xdr:row>4</xdr:row>
      <xdr:rowOff>104775</xdr:rowOff>
    </xdr:to>
    <xdr:sp macro="" textlink="">
      <xdr:nvSpPr>
        <xdr:cNvPr id="6" name="Caixa de texto 2" descr="Lista de Verificação de Férias" title="Title">
          <a:extLst>
            <a:ext uri="{FF2B5EF4-FFF2-40B4-BE49-F238E27FC236}">
              <a16:creationId xmlns:a16="http://schemas.microsoft.com/office/drawing/2014/main" id="{1439082F-67FA-4D8F-9897-C9F6C4BBBA0D}"/>
            </a:ext>
          </a:extLst>
        </xdr:cNvPr>
        <xdr:cNvSpPr txBox="1"/>
      </xdr:nvSpPr>
      <xdr:spPr>
        <a:xfrm>
          <a:off x="142875" y="723901"/>
          <a:ext cx="4772025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050">
              <a:solidFill>
                <a:sysClr val="windowText" lastClr="000000"/>
              </a:solidFill>
              <a:latin typeface="+mj-lt"/>
            </a:rPr>
            <a:t>Selecione</a:t>
          </a:r>
          <a:r>
            <a:rPr lang="pt-br" sz="1050" baseline="0">
              <a:solidFill>
                <a:sysClr val="windowText" lastClr="000000"/>
              </a:solidFill>
              <a:latin typeface="+mj-lt"/>
            </a:rPr>
            <a:t> o nome do colaborador para visulaizar as informações referente a ele.</a:t>
          </a:r>
          <a:endParaRPr lang="pt-br" sz="1050">
            <a:solidFill>
              <a:sysClr val="windowText" lastClr="000000"/>
            </a:solidFill>
            <a:latin typeface="+mj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38099</xdr:colOff>
          <xdr:row>1</xdr:row>
          <xdr:rowOff>171449</xdr:rowOff>
        </xdr:from>
        <xdr:to>
          <xdr:col>9</xdr:col>
          <xdr:colOff>1377662</xdr:colOff>
          <xdr:row>6</xdr:row>
          <xdr:rowOff>257175</xdr:rowOff>
        </xdr:to>
        <xdr:pic>
          <xdr:nvPicPr>
            <xdr:cNvPr id="8" name="Imagem 7">
              <a:extLst>
                <a:ext uri="{FF2B5EF4-FFF2-40B4-BE49-F238E27FC236}">
                  <a16:creationId xmlns:a16="http://schemas.microsoft.com/office/drawing/2014/main" id="{B58E14BC-3966-4E60-83D5-34CA1F969CAE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FotoFuncionario" spid="_x0000_s30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810624" y="380999"/>
              <a:ext cx="1339563" cy="1133476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12</xdr:col>
      <xdr:colOff>101596</xdr:colOff>
      <xdr:row>1</xdr:row>
      <xdr:rowOff>16931</xdr:rowOff>
    </xdr:from>
    <xdr:to>
      <xdr:col>17</xdr:col>
      <xdr:colOff>304799</xdr:colOff>
      <xdr:row>13</xdr:row>
      <xdr:rowOff>287867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787FAB-7253-1664-580A-05B30BBBE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6263" y="237064"/>
          <a:ext cx="3547536" cy="35475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0</xdr:row>
      <xdr:rowOff>1047749</xdr:rowOff>
    </xdr:from>
    <xdr:to>
      <xdr:col>13</xdr:col>
      <xdr:colOff>657226</xdr:colOff>
      <xdr:row>2</xdr:row>
      <xdr:rowOff>885824</xdr:rowOff>
    </xdr:to>
    <xdr:sp macro="" textlink="">
      <xdr:nvSpPr>
        <xdr:cNvPr id="10" name="Caixa de texto 2" descr="Lista de Verificação de Férias" title="Title">
          <a:extLst>
            <a:ext uri="{FF2B5EF4-FFF2-40B4-BE49-F238E27FC236}">
              <a16:creationId xmlns:a16="http://schemas.microsoft.com/office/drawing/2014/main" id="{6887B300-C3ED-45D8-84E1-A9A6C602F163}"/>
            </a:ext>
          </a:extLst>
        </xdr:cNvPr>
        <xdr:cNvSpPr txBox="1"/>
      </xdr:nvSpPr>
      <xdr:spPr>
        <a:xfrm>
          <a:off x="5048251" y="1047749"/>
          <a:ext cx="6115050" cy="1933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050">
              <a:solidFill>
                <a:sysClr val="windowText" lastClr="000000"/>
              </a:solidFill>
              <a:latin typeface="+mj-lt"/>
            </a:rPr>
            <a:t>Eu retirei as imagens porque são pessoias mais você pode inserir imagens novas dentro das células</a:t>
          </a:r>
          <a:r>
            <a:rPr lang="pt-br" sz="1050" baseline="0">
              <a:solidFill>
                <a:sysClr val="windowText" lastClr="000000"/>
              </a:solidFill>
              <a:latin typeface="+mj-lt"/>
            </a:rPr>
            <a:t> e vai funcionar da mesma forma.</a:t>
          </a:r>
          <a:endParaRPr lang="pt-br" sz="105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725591-5105-4DCF-B5FD-D2D6BA097D3A}" name="Cad_func" displayName="Cad_func" ref="B2:Q6" totalsRowShown="0" headerRowDxfId="15" dataDxfId="14" tableBorderDxfId="13">
  <autoFilter ref="B2:Q6" xr:uid="{EFADCE14-FA48-44AD-8A60-ACA5BB96BAB8}"/>
  <tableColumns count="16">
    <tableColumn id="1" xr3:uid="{8F209B06-59C1-48C9-9DA6-C5FB93A34742}" name="Matrícula" dataDxfId="12">
      <calculatedColumnFormula>IF(C3="","",B2+1)</calculatedColumnFormula>
    </tableColumn>
    <tableColumn id="2" xr3:uid="{CBAAE92F-7067-468A-9635-54CD18166767}" name="Nome empregado"/>
    <tableColumn id="3" xr3:uid="{905C06F2-8F3B-41DF-BD9F-0E165C5EABE9}" name="Data de nascimento"/>
    <tableColumn id="4" xr3:uid="{0862A537-85E5-42FD-A1A0-7ED6611B81D9}" name="Naturalidade"/>
    <tableColumn id="5" xr3:uid="{31398C35-4B96-4556-A905-938D94F2B908}" name="Data de Admissão" dataDxfId="11"/>
    <tableColumn id="6" xr3:uid="{BF6E2CFF-456E-403F-B5E8-95112F89E9A3}" name="Jornada de trabalho" dataDxfId="10"/>
    <tableColumn id="7" xr3:uid="{F0C92596-A32B-48F9-9A91-47CB823145A4}" name="CTPS" dataDxfId="9"/>
    <tableColumn id="8" xr3:uid="{C1E1D986-2C64-4832-BC8B-0CFF89437F1A}" name="PIS/PASEP" dataDxfId="8"/>
    <tableColumn id="9" xr3:uid="{BBABD66C-7C83-482B-9C2E-DCFCC137B03A}" name="Cargo" dataDxfId="7"/>
    <tableColumn id="10" xr3:uid="{D472BC46-1CCB-463F-838C-7EFB8057FAE9}" name="Férias" dataDxfId="6"/>
    <tableColumn id="11" xr3:uid="{2BD8EBDC-07FE-414D-B325-817696E639BB}" name="Remuneração" dataDxfId="5"/>
    <tableColumn id="12" xr3:uid="{A51696D2-E026-485F-B09B-FD9B95DDB9CC}" name="CPF" dataDxfId="4"/>
    <tableColumn id="13" xr3:uid="{0FCFD870-2117-40BF-B833-F9382940BE07}" name="RG" dataDxfId="3"/>
    <tableColumn id="14" xr3:uid="{96A93874-B548-44DD-87A9-3FADC0CAD8D4}" name="Estado Civil" dataDxfId="2"/>
    <tableColumn id="15" xr3:uid="{7FF098FB-BE2D-4958-B936-F209AE9BF52C}" name="Reservista" dataDxfId="1"/>
    <tableColumn id="16" xr3:uid="{82444215-4BAE-4A5F-B6CD-94D8B3911464}" name="Título eleitor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ancyscoalcylandyo.com/supremo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francyscoalcylandyo.com/suprem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16"/>
  <sheetViews>
    <sheetView showGridLines="0" tabSelected="1" zoomScale="90" zoomScaleNormal="90" workbookViewId="0">
      <pane xSplit="3" topLeftCell="D1" activePane="topRight" state="frozen"/>
      <selection pane="topRight" activeCell="I12" sqref="I12"/>
    </sheetView>
  </sheetViews>
  <sheetFormatPr defaultColWidth="9" defaultRowHeight="20.100000000000001" customHeight="1" x14ac:dyDescent="0.4"/>
  <cols>
    <col min="1" max="1" width="3.09765625" style="4" customWidth="1"/>
    <col min="2" max="2" width="14.09765625" style="5" customWidth="1"/>
    <col min="3" max="3" width="26.09765625" style="5" customWidth="1"/>
    <col min="4" max="4" width="20.09765625" style="4" customWidth="1"/>
    <col min="5" max="5" width="13.8984375" style="4" customWidth="1"/>
    <col min="6" max="6" width="18.59765625" style="4" customWidth="1"/>
    <col min="7" max="7" width="20.19921875" style="4" customWidth="1"/>
    <col min="8" max="8" width="18" style="4" customWidth="1"/>
    <col min="9" max="9" width="20.59765625" style="4" customWidth="1"/>
    <col min="10" max="10" width="17" style="4" customWidth="1"/>
    <col min="11" max="11" width="17.69921875" style="4" customWidth="1"/>
    <col min="12" max="12" width="14.69921875" style="4" customWidth="1"/>
    <col min="13" max="13" width="19.5" style="4" customWidth="1"/>
    <col min="14" max="14" width="18.8984375" style="4" customWidth="1"/>
    <col min="15" max="15" width="17.19921875" style="4" customWidth="1"/>
    <col min="16" max="16" width="20.5" style="4" customWidth="1"/>
    <col min="17" max="17" width="18.3984375" style="4" customWidth="1"/>
    <col min="18" max="16384" width="9" style="4"/>
  </cols>
  <sheetData>
    <row r="1" spans="2:22" s="2" customFormat="1" ht="81.75" customHeight="1" x14ac:dyDescent="0.4">
      <c r="B1" s="1"/>
      <c r="C1" s="1"/>
      <c r="F1" s="2" t="s">
        <v>0</v>
      </c>
      <c r="I1" s="28" t="s">
        <v>44</v>
      </c>
    </row>
    <row r="2" spans="2:22" s="3" customFormat="1" ht="39.75" customHeight="1" x14ac:dyDescent="0.4">
      <c r="B2" s="16" t="s">
        <v>16</v>
      </c>
      <c r="C2" s="16" t="s">
        <v>1</v>
      </c>
      <c r="D2" s="16" t="s">
        <v>2</v>
      </c>
      <c r="E2" s="16" t="s">
        <v>3</v>
      </c>
      <c r="F2" s="16" t="s">
        <v>5</v>
      </c>
      <c r="G2" s="16" t="s">
        <v>4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8"/>
      <c r="S2" s="8"/>
      <c r="T2" s="8"/>
      <c r="U2" s="8"/>
      <c r="V2" s="8"/>
    </row>
    <row r="3" spans="2:22" ht="20.100000000000001" customHeight="1" x14ac:dyDescent="0.4">
      <c r="B3" s="5">
        <f>IF(C3="","",1)</f>
        <v>1</v>
      </c>
      <c r="C3" s="7" t="s">
        <v>42</v>
      </c>
      <c r="D3" s="11">
        <v>33664</v>
      </c>
      <c r="E3" s="12" t="s">
        <v>22</v>
      </c>
      <c r="F3" s="13">
        <v>42005</v>
      </c>
      <c r="G3" s="5" t="s">
        <v>23</v>
      </c>
      <c r="H3" s="5" t="s">
        <v>40</v>
      </c>
      <c r="I3" s="5">
        <v>229292996</v>
      </c>
      <c r="J3" s="5" t="s">
        <v>24</v>
      </c>
      <c r="K3" s="13">
        <v>42522</v>
      </c>
      <c r="L3" s="14">
        <v>2200</v>
      </c>
      <c r="M3" s="5" t="s">
        <v>25</v>
      </c>
      <c r="N3" s="5">
        <v>156262966</v>
      </c>
      <c r="O3" s="5" t="s">
        <v>26</v>
      </c>
      <c r="P3" s="22">
        <v>26545698698</v>
      </c>
      <c r="Q3" s="5" t="s">
        <v>27</v>
      </c>
    </row>
    <row r="4" spans="2:22" ht="20.100000000000001" customHeight="1" x14ac:dyDescent="0.4">
      <c r="B4" s="5">
        <f>IF(C4="","",B3+1)</f>
        <v>2</v>
      </c>
      <c r="C4" s="5" t="s">
        <v>21</v>
      </c>
      <c r="D4" s="13">
        <v>35552</v>
      </c>
      <c r="E4" s="5" t="s">
        <v>28</v>
      </c>
      <c r="F4" s="13">
        <v>43222</v>
      </c>
      <c r="G4" s="5" t="s">
        <v>29</v>
      </c>
      <c r="H4" s="5">
        <v>158852</v>
      </c>
      <c r="I4" s="5" t="s">
        <v>30</v>
      </c>
      <c r="J4" s="5" t="s">
        <v>31</v>
      </c>
      <c r="K4" s="13">
        <v>42523</v>
      </c>
      <c r="L4" s="14">
        <v>1500</v>
      </c>
      <c r="M4" s="5" t="s">
        <v>32</v>
      </c>
      <c r="N4" s="5">
        <v>20175980998</v>
      </c>
      <c r="O4" s="5" t="s">
        <v>26</v>
      </c>
      <c r="P4" s="22">
        <v>26545698698</v>
      </c>
      <c r="Q4" s="5" t="s">
        <v>38</v>
      </c>
    </row>
    <row r="5" spans="2:22" ht="20.100000000000001" customHeight="1" x14ac:dyDescent="0.4">
      <c r="B5" s="5">
        <f>IF(C5="","",B4+1)</f>
        <v>3</v>
      </c>
      <c r="C5" s="5" t="s">
        <v>43</v>
      </c>
      <c r="D5" s="13">
        <v>42493</v>
      </c>
      <c r="E5" s="5" t="s">
        <v>33</v>
      </c>
      <c r="F5" s="13">
        <v>43223</v>
      </c>
      <c r="G5" s="5" t="s">
        <v>34</v>
      </c>
      <c r="H5" s="5" t="s">
        <v>35</v>
      </c>
      <c r="I5" s="5" t="s">
        <v>36</v>
      </c>
      <c r="J5" s="5" t="s">
        <v>19</v>
      </c>
      <c r="K5" s="13">
        <v>43682</v>
      </c>
      <c r="L5" s="14">
        <v>1900</v>
      </c>
      <c r="M5" s="5" t="s">
        <v>37</v>
      </c>
      <c r="N5" s="5">
        <v>20175980998</v>
      </c>
      <c r="O5" s="5" t="s">
        <v>20</v>
      </c>
      <c r="P5" s="22">
        <v>26545698698</v>
      </c>
      <c r="Q5" s="5" t="s">
        <v>39</v>
      </c>
    </row>
    <row r="6" spans="2:22" ht="20.100000000000001" customHeight="1" x14ac:dyDescent="0.4">
      <c r="B6" s="5">
        <f>IF(C6="","",B5+1)</f>
        <v>4</v>
      </c>
      <c r="C6" s="5" t="s">
        <v>41</v>
      </c>
      <c r="F6" s="13"/>
      <c r="G6" s="5"/>
      <c r="H6" s="5"/>
      <c r="I6" s="5"/>
      <c r="J6" s="5"/>
      <c r="K6" s="13"/>
      <c r="L6" s="14"/>
      <c r="M6" s="5"/>
      <c r="N6" s="5"/>
      <c r="O6" s="5"/>
      <c r="P6" s="22"/>
      <c r="Q6" s="5"/>
    </row>
    <row r="16" spans="2:22" ht="20.100000000000001" customHeight="1" x14ac:dyDescent="0.4">
      <c r="I16" s="6"/>
    </row>
  </sheetData>
  <phoneticPr fontId="6" type="noConversion"/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B1" xr:uid="{00000000-0002-0000-0000-000000000000}"/>
  </dataValidations>
  <hyperlinks>
    <hyperlink ref="I1" r:id="rId1" display="https://francyscoalcylandyo.com/supremo/" xr:uid="{1196F08D-CFAB-48D2-B28C-8DCF9F12B7A1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E691-DACC-41F2-A8A2-D3C22239C3DB}">
  <dimension ref="B2:J14"/>
  <sheetViews>
    <sheetView showGridLines="0" zoomScale="90" zoomScaleNormal="90" workbookViewId="0">
      <selection activeCell="L21" sqref="L21:M21"/>
    </sheetView>
  </sheetViews>
  <sheetFormatPr defaultRowHeight="17.399999999999999" x14ac:dyDescent="0.4"/>
  <cols>
    <col min="1" max="1" width="2.69921875" customWidth="1"/>
    <col min="2" max="2" width="21.09765625" customWidth="1"/>
    <col min="3" max="3" width="12.69921875" customWidth="1"/>
    <col min="4" max="4" width="13.5" customWidth="1"/>
    <col min="5" max="5" width="13.8984375" customWidth="1"/>
    <col min="6" max="6" width="17.3984375" customWidth="1"/>
    <col min="7" max="7" width="14.09765625" bestFit="1" customWidth="1"/>
    <col min="8" max="8" width="16" customWidth="1"/>
    <col min="9" max="9" width="3.59765625" customWidth="1"/>
    <col min="10" max="10" width="18.5" customWidth="1"/>
  </cols>
  <sheetData>
    <row r="2" spans="2:10" x14ac:dyDescent="0.4">
      <c r="J2" s="23"/>
    </row>
    <row r="3" spans="2:10" x14ac:dyDescent="0.4">
      <c r="J3" s="24"/>
    </row>
    <row r="4" spans="2:10" x14ac:dyDescent="0.4">
      <c r="J4" s="24"/>
    </row>
    <row r="5" spans="2:10" x14ac:dyDescent="0.4">
      <c r="J5" s="24"/>
    </row>
    <row r="6" spans="2:10" x14ac:dyDescent="0.4">
      <c r="J6" s="24"/>
    </row>
    <row r="7" spans="2:10" ht="27" customHeight="1" x14ac:dyDescent="0.4">
      <c r="B7" s="9" t="s">
        <v>17</v>
      </c>
      <c r="C7" s="26" t="s">
        <v>21</v>
      </c>
      <c r="D7" s="26"/>
      <c r="E7" s="26"/>
      <c r="G7" s="9" t="s">
        <v>18</v>
      </c>
      <c r="H7" s="15"/>
      <c r="J7" s="25"/>
    </row>
    <row r="9" spans="2:10" ht="34.799999999999997" x14ac:dyDescent="0.4">
      <c r="B9" s="9" t="s">
        <v>2</v>
      </c>
      <c r="C9" s="9" t="s">
        <v>3</v>
      </c>
      <c r="D9" s="9" t="s">
        <v>5</v>
      </c>
      <c r="E9" s="9" t="s">
        <v>4</v>
      </c>
      <c r="F9" s="10" t="s">
        <v>6</v>
      </c>
      <c r="G9" s="10" t="s">
        <v>7</v>
      </c>
      <c r="H9" s="10" t="s">
        <v>8</v>
      </c>
    </row>
    <row r="10" spans="2:10" ht="27.75" customHeight="1" x14ac:dyDescent="0.4">
      <c r="B10" s="18">
        <f>VLOOKUP($C$7,Cad_func[[#All],[Nome empregado]:[Título eleitoral]],MATCH(consultar!B9,Cad_func[[#Headers],[Nome empregado]:[Título eleitoral]],0),0)</f>
        <v>35552</v>
      </c>
      <c r="C10" s="18" t="str">
        <f>VLOOKUP($C$7,Cad_func[[#All],[Nome empregado]:[Título eleitoral]],MATCH(consultar!C9,Cad_func[[#Headers],[Nome empregado]:[Título eleitoral]],0),0)</f>
        <v>Rj</v>
      </c>
      <c r="D10" s="18">
        <f>VLOOKUP($C$7,Cad_func[[#All],[Nome empregado]:[Título eleitoral]],MATCH(consultar!D9,Cad_func[[#Headers],[Nome empregado]:[Título eleitoral]],0),0)</f>
        <v>43222</v>
      </c>
      <c r="E10" s="18" t="str">
        <f>VLOOKUP($C$7,Cad_func[[#All],[Nome empregado]:[Título eleitoral]],MATCH(consultar!E9,Cad_func[[#Headers],[Nome empregado]:[Título eleitoral]],0),0)</f>
        <v>07:00 as 16:00</v>
      </c>
      <c r="F10" s="15">
        <f>VLOOKUP($C$7,Cad_func[[#All],[Nome empregado]:[Título eleitoral]],MATCH(consultar!F9,Cad_func[[#Headers],[Nome empregado]:[Título eleitoral]],0),0)</f>
        <v>158852</v>
      </c>
      <c r="G10" s="15" t="str">
        <f>VLOOKUP($C$7,Cad_func[[#All],[Nome empregado]:[Título eleitoral]],MATCH(consultar!G9,Cad_func[[#Headers],[Nome empregado]:[Título eleitoral]],0),0)</f>
        <v>358.698.98</v>
      </c>
      <c r="H10" s="18" t="str">
        <f>VLOOKUP($C$7,Cad_func[[#All],[Nome empregado]:[Título eleitoral]],MATCH(consultar!H9,Cad_func[[#Headers],[Nome empregado]:[Título eleitoral]],0),0)</f>
        <v>Fiscal</v>
      </c>
    </row>
    <row r="13" spans="2:10" ht="30" customHeight="1" x14ac:dyDescent="0.4">
      <c r="B13" s="10" t="s">
        <v>10</v>
      </c>
      <c r="C13" s="10" t="s">
        <v>11</v>
      </c>
      <c r="D13" s="10" t="s">
        <v>12</v>
      </c>
      <c r="E13" s="10" t="s">
        <v>13</v>
      </c>
      <c r="F13" s="10" t="s">
        <v>14</v>
      </c>
      <c r="G13" s="10" t="s">
        <v>15</v>
      </c>
      <c r="H13" s="10" t="s">
        <v>9</v>
      </c>
    </row>
    <row r="14" spans="2:10" ht="30.75" customHeight="1" x14ac:dyDescent="0.4">
      <c r="B14" s="19">
        <f>VLOOKUP($C$7,Cad_func[[#All],[Nome empregado]:[Título eleitoral]],MATCH(consultar!B13,Cad_func[[#Headers],[Nome empregado]:[Título eleitoral]],0),0)</f>
        <v>1500</v>
      </c>
      <c r="C14" s="19" t="str">
        <f>VLOOKUP($C$7,Cad_func[[#All],[Nome empregado]:[Título eleitoral]],MATCH(consultar!C13,Cad_func[[#Headers],[Nome empregado]:[Título eleitoral]],0),0)</f>
        <v>025.654.654.99</v>
      </c>
      <c r="D14" s="15">
        <f>VLOOKUP($C$7,Cad_func[[#All],[Nome empregado]:[Título eleitoral]],MATCH(consultar!D13,Cad_func[[#Headers],[Nome empregado]:[Título eleitoral]],0),0)</f>
        <v>20175980998</v>
      </c>
      <c r="E14" s="19" t="str">
        <f>VLOOKUP($C$7,Cad_func[[#All],[Nome empregado]:[Título eleitoral]],MATCH(consultar!E13,Cad_func[[#Headers],[Nome empregado]:[Título eleitoral]],0),0)</f>
        <v>Solteiro</v>
      </c>
      <c r="F14" s="15">
        <f>VLOOKUP($C$7,Cad_func[[#All],[Nome empregado]:[Título eleitoral]],MATCH(consultar!F13,Cad_func[[#Headers],[Nome empregado]:[Título eleitoral]],0),0)</f>
        <v>26545698698</v>
      </c>
      <c r="G14" s="19" t="str">
        <f>VLOOKUP($C$7,Cad_func[[#All],[Nome empregado]:[Título eleitoral]],MATCH(consultar!G13,Cad_func[[#Headers],[Nome empregado]:[Título eleitoral]],0),0)</f>
        <v>269.698.99</v>
      </c>
      <c r="H14" s="18">
        <f>VLOOKUP($C$7,Cad_func[[#All],[Nome empregado]:[Título eleitoral]],MATCH(consultar!H13,Cad_func[[#Headers],[Nome empregado]:[Título eleitoral]],0),0)</f>
        <v>42523</v>
      </c>
    </row>
  </sheetData>
  <mergeCells count="2">
    <mergeCell ref="J2:J7"/>
    <mergeCell ref="C7:E7"/>
  </mergeCell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36A19E-E921-44D5-85C9-045CAE410175}">
          <x14:formula1>
            <xm:f>'cadastro funcionários'!$C$3:$C$100</xm:f>
          </x14:formula1>
          <xm:sqref>C7:E7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1480-CDDC-4FB3-B60C-1461D3140ADF}">
  <dimension ref="A1:O224"/>
  <sheetViews>
    <sheetView workbookViewId="0">
      <selection activeCell="P5" sqref="P5"/>
    </sheetView>
  </sheetViews>
  <sheetFormatPr defaultRowHeight="17.399999999999999" x14ac:dyDescent="0.4"/>
  <cols>
    <col min="1" max="1" width="22.59765625" style="21" customWidth="1"/>
    <col min="2" max="2" width="16.19921875" customWidth="1"/>
  </cols>
  <sheetData>
    <row r="1" spans="1:15" s="20" customFormat="1" ht="82.5" customHeight="1" x14ac:dyDescent="0.4">
      <c r="A1" s="21" t="str">
        <f>'cadastro funcionários'!C3</f>
        <v>Bartolomeu mitri</v>
      </c>
    </row>
    <row r="2" spans="1:15" s="20" customFormat="1" ht="82.5" customHeight="1" x14ac:dyDescent="0.4">
      <c r="A2" s="21" t="str">
        <f>'cadastro funcionários'!C4</f>
        <v>Leandro Lucco</v>
      </c>
    </row>
    <row r="3" spans="1:15" s="20" customFormat="1" ht="82.5" customHeight="1" x14ac:dyDescent="0.4">
      <c r="A3" s="21" t="str">
        <f>'cadastro funcionários'!C5</f>
        <v>Francisco Batista</v>
      </c>
      <c r="O3" s="27" t="s">
        <v>44</v>
      </c>
    </row>
    <row r="4" spans="1:15" s="20" customFormat="1" ht="82.5" customHeight="1" x14ac:dyDescent="0.4">
      <c r="A4" s="21" t="str">
        <f>'cadastro funcionários'!C6</f>
        <v>Antonio pereira</v>
      </c>
    </row>
    <row r="5" spans="1:15" ht="82.5" customHeight="1" x14ac:dyDescent="0.4">
      <c r="A5" s="21">
        <f>'cadastro funcionários'!C7</f>
        <v>0</v>
      </c>
    </row>
    <row r="6" spans="1:15" ht="82.5" customHeight="1" x14ac:dyDescent="0.4">
      <c r="A6" s="21">
        <f>'cadastro funcionários'!C8</f>
        <v>0</v>
      </c>
    </row>
    <row r="7" spans="1:15" ht="82.5" customHeight="1" x14ac:dyDescent="0.4">
      <c r="A7" s="21">
        <f>'cadastro funcionários'!C9</f>
        <v>0</v>
      </c>
    </row>
    <row r="8" spans="1:15" ht="82.5" customHeight="1" x14ac:dyDescent="0.4">
      <c r="A8" s="21">
        <f>'cadastro funcionários'!C10</f>
        <v>0</v>
      </c>
    </row>
    <row r="9" spans="1:15" ht="82.5" customHeight="1" x14ac:dyDescent="0.4">
      <c r="A9" s="21">
        <f>'cadastro funcionários'!C11</f>
        <v>0</v>
      </c>
    </row>
    <row r="10" spans="1:15" ht="82.5" customHeight="1" x14ac:dyDescent="0.4">
      <c r="A10" s="21">
        <f>'cadastro funcionários'!C12</f>
        <v>0</v>
      </c>
    </row>
    <row r="11" spans="1:15" ht="82.5" customHeight="1" x14ac:dyDescent="0.4">
      <c r="A11" s="21">
        <f>'cadastro funcionários'!C13</f>
        <v>0</v>
      </c>
    </row>
    <row r="12" spans="1:15" ht="82.5" customHeight="1" x14ac:dyDescent="0.4">
      <c r="A12" s="21">
        <f>'cadastro funcionários'!C14</f>
        <v>0</v>
      </c>
    </row>
    <row r="13" spans="1:15" ht="82.5" customHeight="1" x14ac:dyDescent="0.4">
      <c r="A13" s="21">
        <f>'cadastro funcionários'!C15</f>
        <v>0</v>
      </c>
    </row>
    <row r="14" spans="1:15" ht="82.5" customHeight="1" x14ac:dyDescent="0.4">
      <c r="A14" s="21">
        <f>'cadastro funcionários'!C16</f>
        <v>0</v>
      </c>
    </row>
    <row r="15" spans="1:15" ht="82.5" customHeight="1" x14ac:dyDescent="0.4">
      <c r="A15" s="21">
        <f>'cadastro funcionários'!C17</f>
        <v>0</v>
      </c>
    </row>
    <row r="16" spans="1:15" ht="82.5" customHeight="1" x14ac:dyDescent="0.4">
      <c r="A16" s="21">
        <f>'cadastro funcionários'!C18</f>
        <v>0</v>
      </c>
    </row>
    <row r="17" spans="1:1" ht="82.5" customHeight="1" x14ac:dyDescent="0.4">
      <c r="A17" s="21">
        <f>'cadastro funcionários'!C19</f>
        <v>0</v>
      </c>
    </row>
    <row r="18" spans="1:1" x14ac:dyDescent="0.4">
      <c r="A18" s="21">
        <f>'cadastro funcionários'!C20</f>
        <v>0</v>
      </c>
    </row>
    <row r="19" spans="1:1" x14ac:dyDescent="0.4">
      <c r="A19" s="21">
        <f>'cadastro funcionários'!C21</f>
        <v>0</v>
      </c>
    </row>
    <row r="20" spans="1:1" x14ac:dyDescent="0.4">
      <c r="A20" s="21">
        <f>'cadastro funcionários'!C22</f>
        <v>0</v>
      </c>
    </row>
    <row r="21" spans="1:1" x14ac:dyDescent="0.4">
      <c r="A21" s="21">
        <f>'cadastro funcionários'!C23</f>
        <v>0</v>
      </c>
    </row>
    <row r="22" spans="1:1" x14ac:dyDescent="0.4">
      <c r="A22" s="21">
        <f>'cadastro funcionários'!C24</f>
        <v>0</v>
      </c>
    </row>
    <row r="23" spans="1:1" x14ac:dyDescent="0.4">
      <c r="A23" s="21">
        <f>'cadastro funcionários'!C25</f>
        <v>0</v>
      </c>
    </row>
    <row r="24" spans="1:1" x14ac:dyDescent="0.4">
      <c r="A24" s="21">
        <f>'cadastro funcionários'!C26</f>
        <v>0</v>
      </c>
    </row>
    <row r="25" spans="1:1" x14ac:dyDescent="0.4">
      <c r="A25" s="21">
        <f>'cadastro funcionários'!C27</f>
        <v>0</v>
      </c>
    </row>
    <row r="26" spans="1:1" x14ac:dyDescent="0.4">
      <c r="A26" s="21">
        <f>'cadastro funcionários'!C28</f>
        <v>0</v>
      </c>
    </row>
    <row r="27" spans="1:1" x14ac:dyDescent="0.4">
      <c r="A27" s="21">
        <f>'cadastro funcionários'!C29</f>
        <v>0</v>
      </c>
    </row>
    <row r="28" spans="1:1" x14ac:dyDescent="0.4">
      <c r="A28" s="21">
        <f>'cadastro funcionários'!C30</f>
        <v>0</v>
      </c>
    </row>
    <row r="29" spans="1:1" x14ac:dyDescent="0.4">
      <c r="A29" s="21">
        <f>'cadastro funcionários'!C31</f>
        <v>0</v>
      </c>
    </row>
    <row r="30" spans="1:1" x14ac:dyDescent="0.4">
      <c r="A30" s="21">
        <f>'cadastro funcionários'!C32</f>
        <v>0</v>
      </c>
    </row>
    <row r="31" spans="1:1" x14ac:dyDescent="0.4">
      <c r="A31" s="21">
        <f>'cadastro funcionários'!C33</f>
        <v>0</v>
      </c>
    </row>
    <row r="32" spans="1:1" x14ac:dyDescent="0.4">
      <c r="A32" s="21">
        <f>'cadastro funcionários'!C34</f>
        <v>0</v>
      </c>
    </row>
    <row r="33" spans="1:1" x14ac:dyDescent="0.4">
      <c r="A33" s="21">
        <f>'cadastro funcionários'!C35</f>
        <v>0</v>
      </c>
    </row>
    <row r="34" spans="1:1" x14ac:dyDescent="0.4">
      <c r="A34" s="21">
        <f>'cadastro funcionários'!C36</f>
        <v>0</v>
      </c>
    </row>
    <row r="35" spans="1:1" x14ac:dyDescent="0.4">
      <c r="A35" s="21">
        <f>'cadastro funcionários'!C37</f>
        <v>0</v>
      </c>
    </row>
    <row r="36" spans="1:1" x14ac:dyDescent="0.4">
      <c r="A36" s="21">
        <f>'cadastro funcionários'!C38</f>
        <v>0</v>
      </c>
    </row>
    <row r="37" spans="1:1" x14ac:dyDescent="0.4">
      <c r="A37" s="21">
        <f>'cadastro funcionários'!C39</f>
        <v>0</v>
      </c>
    </row>
    <row r="38" spans="1:1" x14ac:dyDescent="0.4">
      <c r="A38" s="21">
        <f>'cadastro funcionários'!C40</f>
        <v>0</v>
      </c>
    </row>
    <row r="39" spans="1:1" x14ac:dyDescent="0.4">
      <c r="A39" s="21">
        <f>'cadastro funcionários'!C41</f>
        <v>0</v>
      </c>
    </row>
    <row r="40" spans="1:1" x14ac:dyDescent="0.4">
      <c r="A40" s="21">
        <f>'cadastro funcionários'!C42</f>
        <v>0</v>
      </c>
    </row>
    <row r="41" spans="1:1" x14ac:dyDescent="0.4">
      <c r="A41" s="21">
        <f>'cadastro funcionários'!C43</f>
        <v>0</v>
      </c>
    </row>
    <row r="42" spans="1:1" x14ac:dyDescent="0.4">
      <c r="A42" s="21">
        <f>'cadastro funcionários'!C44</f>
        <v>0</v>
      </c>
    </row>
    <row r="43" spans="1:1" x14ac:dyDescent="0.4">
      <c r="A43" s="21">
        <f>'cadastro funcionários'!C45</f>
        <v>0</v>
      </c>
    </row>
    <row r="44" spans="1:1" x14ac:dyDescent="0.4">
      <c r="A44" s="21">
        <f>'cadastro funcionários'!C46</f>
        <v>0</v>
      </c>
    </row>
    <row r="45" spans="1:1" x14ac:dyDescent="0.4">
      <c r="A45" s="21">
        <f>'cadastro funcionários'!C47</f>
        <v>0</v>
      </c>
    </row>
    <row r="46" spans="1:1" x14ac:dyDescent="0.4">
      <c r="A46" s="21">
        <f>'cadastro funcionários'!C48</f>
        <v>0</v>
      </c>
    </row>
    <row r="47" spans="1:1" x14ac:dyDescent="0.4">
      <c r="A47" s="21">
        <f>'cadastro funcionários'!C49</f>
        <v>0</v>
      </c>
    </row>
    <row r="48" spans="1:1" x14ac:dyDescent="0.4">
      <c r="A48" s="21">
        <f>'cadastro funcionários'!C50</f>
        <v>0</v>
      </c>
    </row>
    <row r="49" spans="1:1" x14ac:dyDescent="0.4">
      <c r="A49" s="21">
        <f>'cadastro funcionários'!C51</f>
        <v>0</v>
      </c>
    </row>
    <row r="50" spans="1:1" x14ac:dyDescent="0.4">
      <c r="A50" s="21">
        <f>'cadastro funcionários'!C52</f>
        <v>0</v>
      </c>
    </row>
    <row r="51" spans="1:1" x14ac:dyDescent="0.4">
      <c r="A51" s="21">
        <f>'cadastro funcionários'!C53</f>
        <v>0</v>
      </c>
    </row>
    <row r="52" spans="1:1" x14ac:dyDescent="0.4">
      <c r="A52" s="21">
        <f>'cadastro funcionários'!C54</f>
        <v>0</v>
      </c>
    </row>
    <row r="53" spans="1:1" x14ac:dyDescent="0.4">
      <c r="A53" s="21">
        <f>'cadastro funcionários'!C55</f>
        <v>0</v>
      </c>
    </row>
    <row r="54" spans="1:1" x14ac:dyDescent="0.4">
      <c r="A54" s="21">
        <f>'cadastro funcionários'!C56</f>
        <v>0</v>
      </c>
    </row>
    <row r="55" spans="1:1" x14ac:dyDescent="0.4">
      <c r="A55" s="21">
        <f>'cadastro funcionários'!C57</f>
        <v>0</v>
      </c>
    </row>
    <row r="56" spans="1:1" x14ac:dyDescent="0.4">
      <c r="A56" s="21">
        <f>'cadastro funcionários'!C58</f>
        <v>0</v>
      </c>
    </row>
    <row r="57" spans="1:1" x14ac:dyDescent="0.4">
      <c r="A57" s="21">
        <f>'cadastro funcionários'!C59</f>
        <v>0</v>
      </c>
    </row>
    <row r="58" spans="1:1" x14ac:dyDescent="0.4">
      <c r="A58" s="21">
        <f>'cadastro funcionários'!C60</f>
        <v>0</v>
      </c>
    </row>
    <row r="59" spans="1:1" x14ac:dyDescent="0.4">
      <c r="A59" s="21">
        <f>'cadastro funcionários'!C61</f>
        <v>0</v>
      </c>
    </row>
    <row r="60" spans="1:1" x14ac:dyDescent="0.4">
      <c r="A60" s="21">
        <f>'cadastro funcionários'!C62</f>
        <v>0</v>
      </c>
    </row>
    <row r="61" spans="1:1" x14ac:dyDescent="0.4">
      <c r="A61" s="21">
        <f>'cadastro funcionários'!C63</f>
        <v>0</v>
      </c>
    </row>
    <row r="62" spans="1:1" x14ac:dyDescent="0.4">
      <c r="A62" s="21">
        <f>'cadastro funcionários'!C64</f>
        <v>0</v>
      </c>
    </row>
    <row r="63" spans="1:1" x14ac:dyDescent="0.4">
      <c r="A63" s="21">
        <f>'cadastro funcionários'!C65</f>
        <v>0</v>
      </c>
    </row>
    <row r="64" spans="1:1" x14ac:dyDescent="0.4">
      <c r="A64" s="21">
        <f>'cadastro funcionários'!C66</f>
        <v>0</v>
      </c>
    </row>
    <row r="65" spans="1:1" x14ac:dyDescent="0.4">
      <c r="A65" s="21">
        <f>'cadastro funcionários'!C67</f>
        <v>0</v>
      </c>
    </row>
    <row r="66" spans="1:1" x14ac:dyDescent="0.4">
      <c r="A66" s="21">
        <f>'cadastro funcionários'!C68</f>
        <v>0</v>
      </c>
    </row>
    <row r="67" spans="1:1" x14ac:dyDescent="0.4">
      <c r="A67" s="21">
        <f>'cadastro funcionários'!C69</f>
        <v>0</v>
      </c>
    </row>
    <row r="68" spans="1:1" x14ac:dyDescent="0.4">
      <c r="A68" s="21">
        <f>'cadastro funcionários'!C70</f>
        <v>0</v>
      </c>
    </row>
    <row r="69" spans="1:1" x14ac:dyDescent="0.4">
      <c r="A69" s="21">
        <f>'cadastro funcionários'!C71</f>
        <v>0</v>
      </c>
    </row>
    <row r="70" spans="1:1" x14ac:dyDescent="0.4">
      <c r="A70" s="21">
        <f>'cadastro funcionários'!C72</f>
        <v>0</v>
      </c>
    </row>
    <row r="71" spans="1:1" x14ac:dyDescent="0.4">
      <c r="A71" s="21">
        <f>'cadastro funcionários'!C73</f>
        <v>0</v>
      </c>
    </row>
    <row r="72" spans="1:1" x14ac:dyDescent="0.4">
      <c r="A72" s="21">
        <f>'cadastro funcionários'!C74</f>
        <v>0</v>
      </c>
    </row>
    <row r="73" spans="1:1" x14ac:dyDescent="0.4">
      <c r="A73" s="21">
        <f>'cadastro funcionários'!C75</f>
        <v>0</v>
      </c>
    </row>
    <row r="74" spans="1:1" x14ac:dyDescent="0.4">
      <c r="A74" s="21">
        <f>'cadastro funcionários'!C76</f>
        <v>0</v>
      </c>
    </row>
    <row r="75" spans="1:1" x14ac:dyDescent="0.4">
      <c r="A75" s="21">
        <f>'cadastro funcionários'!C77</f>
        <v>0</v>
      </c>
    </row>
    <row r="76" spans="1:1" x14ac:dyDescent="0.4">
      <c r="A76" s="21">
        <f>'cadastro funcionários'!C78</f>
        <v>0</v>
      </c>
    </row>
    <row r="77" spans="1:1" x14ac:dyDescent="0.4">
      <c r="A77" s="21">
        <f>'cadastro funcionários'!C79</f>
        <v>0</v>
      </c>
    </row>
    <row r="78" spans="1:1" x14ac:dyDescent="0.4">
      <c r="A78" s="21">
        <f>'cadastro funcionários'!C80</f>
        <v>0</v>
      </c>
    </row>
    <row r="79" spans="1:1" x14ac:dyDescent="0.4">
      <c r="A79" s="21">
        <f>'cadastro funcionários'!C81</f>
        <v>0</v>
      </c>
    </row>
    <row r="80" spans="1:1" x14ac:dyDescent="0.4">
      <c r="A80" s="21">
        <f>'cadastro funcionários'!C82</f>
        <v>0</v>
      </c>
    </row>
    <row r="81" spans="1:1" x14ac:dyDescent="0.4">
      <c r="A81" s="21">
        <f>'cadastro funcionários'!C83</f>
        <v>0</v>
      </c>
    </row>
    <row r="82" spans="1:1" x14ac:dyDescent="0.4">
      <c r="A82" s="21">
        <f>'cadastro funcionários'!C84</f>
        <v>0</v>
      </c>
    </row>
    <row r="83" spans="1:1" x14ac:dyDescent="0.4">
      <c r="A83" s="21">
        <f>'cadastro funcionários'!C85</f>
        <v>0</v>
      </c>
    </row>
    <row r="84" spans="1:1" x14ac:dyDescent="0.4">
      <c r="A84" s="21">
        <f>'cadastro funcionários'!C86</f>
        <v>0</v>
      </c>
    </row>
    <row r="85" spans="1:1" x14ac:dyDescent="0.4">
      <c r="A85" s="21">
        <f>'cadastro funcionários'!C87</f>
        <v>0</v>
      </c>
    </row>
    <row r="86" spans="1:1" x14ac:dyDescent="0.4">
      <c r="A86" s="21">
        <f>'cadastro funcionários'!C88</f>
        <v>0</v>
      </c>
    </row>
    <row r="87" spans="1:1" x14ac:dyDescent="0.4">
      <c r="A87" s="21">
        <f>'cadastro funcionários'!C89</f>
        <v>0</v>
      </c>
    </row>
    <row r="88" spans="1:1" x14ac:dyDescent="0.4">
      <c r="A88" s="21">
        <f>'cadastro funcionários'!C90</f>
        <v>0</v>
      </c>
    </row>
    <row r="89" spans="1:1" x14ac:dyDescent="0.4">
      <c r="A89" s="21">
        <f>'cadastro funcionários'!C91</f>
        <v>0</v>
      </c>
    </row>
    <row r="90" spans="1:1" x14ac:dyDescent="0.4">
      <c r="A90" s="21">
        <f>'cadastro funcionários'!C92</f>
        <v>0</v>
      </c>
    </row>
    <row r="91" spans="1:1" x14ac:dyDescent="0.4">
      <c r="A91" s="21">
        <f>'cadastro funcionários'!C93</f>
        <v>0</v>
      </c>
    </row>
    <row r="92" spans="1:1" x14ac:dyDescent="0.4">
      <c r="A92" s="21">
        <f>'cadastro funcionários'!C94</f>
        <v>0</v>
      </c>
    </row>
    <row r="93" spans="1:1" x14ac:dyDescent="0.4">
      <c r="A93" s="21">
        <f>'cadastro funcionários'!C95</f>
        <v>0</v>
      </c>
    </row>
    <row r="94" spans="1:1" x14ac:dyDescent="0.4">
      <c r="A94" s="21">
        <f>'cadastro funcionários'!C96</f>
        <v>0</v>
      </c>
    </row>
    <row r="95" spans="1:1" x14ac:dyDescent="0.4">
      <c r="A95" s="21">
        <f>'cadastro funcionários'!C97</f>
        <v>0</v>
      </c>
    </row>
    <row r="96" spans="1:1" x14ac:dyDescent="0.4">
      <c r="A96" s="21">
        <f>'cadastro funcionários'!C98</f>
        <v>0</v>
      </c>
    </row>
    <row r="97" spans="1:1" x14ac:dyDescent="0.4">
      <c r="A97" s="21">
        <f>'cadastro funcionários'!C99</f>
        <v>0</v>
      </c>
    </row>
    <row r="98" spans="1:1" x14ac:dyDescent="0.4">
      <c r="A98" s="21">
        <f>'cadastro funcionários'!C100</f>
        <v>0</v>
      </c>
    </row>
    <row r="99" spans="1:1" x14ac:dyDescent="0.4">
      <c r="A99" s="21">
        <f>'cadastro funcionários'!C101</f>
        <v>0</v>
      </c>
    </row>
    <row r="100" spans="1:1" x14ac:dyDescent="0.4">
      <c r="A100" s="21">
        <f>'cadastro funcionários'!C102</f>
        <v>0</v>
      </c>
    </row>
    <row r="101" spans="1:1" x14ac:dyDescent="0.4">
      <c r="A101" s="21">
        <f>'cadastro funcionários'!C103</f>
        <v>0</v>
      </c>
    </row>
    <row r="102" spans="1:1" x14ac:dyDescent="0.4">
      <c r="A102" s="21">
        <f>'cadastro funcionários'!C104</f>
        <v>0</v>
      </c>
    </row>
    <row r="103" spans="1:1" x14ac:dyDescent="0.4">
      <c r="A103" s="21">
        <f>'cadastro funcionários'!C105</f>
        <v>0</v>
      </c>
    </row>
    <row r="104" spans="1:1" x14ac:dyDescent="0.4">
      <c r="A104" s="21">
        <f>'cadastro funcionários'!C106</f>
        <v>0</v>
      </c>
    </row>
    <row r="105" spans="1:1" x14ac:dyDescent="0.4">
      <c r="A105" s="21">
        <f>'cadastro funcionários'!C107</f>
        <v>0</v>
      </c>
    </row>
    <row r="106" spans="1:1" x14ac:dyDescent="0.4">
      <c r="A106" s="21">
        <f>'cadastro funcionários'!C108</f>
        <v>0</v>
      </c>
    </row>
    <row r="107" spans="1:1" x14ac:dyDescent="0.4">
      <c r="A107" s="21">
        <f>'cadastro funcionários'!C109</f>
        <v>0</v>
      </c>
    </row>
    <row r="108" spans="1:1" x14ac:dyDescent="0.4">
      <c r="A108" s="21">
        <f>'cadastro funcionários'!C110</f>
        <v>0</v>
      </c>
    </row>
    <row r="109" spans="1:1" x14ac:dyDescent="0.4">
      <c r="A109" s="21">
        <f>'cadastro funcionários'!C111</f>
        <v>0</v>
      </c>
    </row>
    <row r="110" spans="1:1" x14ac:dyDescent="0.4">
      <c r="A110" s="21">
        <f>'cadastro funcionários'!C112</f>
        <v>0</v>
      </c>
    </row>
    <row r="111" spans="1:1" x14ac:dyDescent="0.4">
      <c r="A111" s="21">
        <f>'cadastro funcionários'!C113</f>
        <v>0</v>
      </c>
    </row>
    <row r="112" spans="1:1" x14ac:dyDescent="0.4">
      <c r="A112" s="21">
        <f>'cadastro funcionários'!C114</f>
        <v>0</v>
      </c>
    </row>
    <row r="113" spans="1:1" x14ac:dyDescent="0.4">
      <c r="A113" s="21">
        <f>'cadastro funcionários'!C115</f>
        <v>0</v>
      </c>
    </row>
    <row r="114" spans="1:1" x14ac:dyDescent="0.4">
      <c r="A114" s="21">
        <f>'cadastro funcionários'!C116</f>
        <v>0</v>
      </c>
    </row>
    <row r="115" spans="1:1" x14ac:dyDescent="0.4">
      <c r="A115" s="21">
        <f>'cadastro funcionários'!C117</f>
        <v>0</v>
      </c>
    </row>
    <row r="116" spans="1:1" x14ac:dyDescent="0.4">
      <c r="A116" s="21">
        <f>'cadastro funcionários'!C118</f>
        <v>0</v>
      </c>
    </row>
    <row r="117" spans="1:1" x14ac:dyDescent="0.4">
      <c r="A117" s="21">
        <f>'cadastro funcionários'!C119</f>
        <v>0</v>
      </c>
    </row>
    <row r="118" spans="1:1" x14ac:dyDescent="0.4">
      <c r="A118" s="21">
        <f>'cadastro funcionários'!C120</f>
        <v>0</v>
      </c>
    </row>
    <row r="119" spans="1:1" x14ac:dyDescent="0.4">
      <c r="A119" s="21">
        <f>'cadastro funcionários'!C121</f>
        <v>0</v>
      </c>
    </row>
    <row r="120" spans="1:1" x14ac:dyDescent="0.4">
      <c r="A120" s="21">
        <f>'cadastro funcionários'!C122</f>
        <v>0</v>
      </c>
    </row>
    <row r="121" spans="1:1" x14ac:dyDescent="0.4">
      <c r="A121" s="21">
        <f>'cadastro funcionários'!C123</f>
        <v>0</v>
      </c>
    </row>
    <row r="122" spans="1:1" x14ac:dyDescent="0.4">
      <c r="A122" s="21">
        <f>'cadastro funcionários'!C124</f>
        <v>0</v>
      </c>
    </row>
    <row r="123" spans="1:1" x14ac:dyDescent="0.4">
      <c r="A123" s="21">
        <f>'cadastro funcionários'!C125</f>
        <v>0</v>
      </c>
    </row>
    <row r="124" spans="1:1" x14ac:dyDescent="0.4">
      <c r="A124" s="21">
        <f>'cadastro funcionários'!C126</f>
        <v>0</v>
      </c>
    </row>
    <row r="125" spans="1:1" x14ac:dyDescent="0.4">
      <c r="A125" s="21">
        <f>'cadastro funcionários'!C127</f>
        <v>0</v>
      </c>
    </row>
    <row r="126" spans="1:1" x14ac:dyDescent="0.4">
      <c r="A126" s="21">
        <f>'cadastro funcionários'!C128</f>
        <v>0</v>
      </c>
    </row>
    <row r="127" spans="1:1" x14ac:dyDescent="0.4">
      <c r="A127" s="21">
        <f>'cadastro funcionários'!C129</f>
        <v>0</v>
      </c>
    </row>
    <row r="128" spans="1:1" x14ac:dyDescent="0.4">
      <c r="A128" s="21">
        <f>'cadastro funcionários'!C130</f>
        <v>0</v>
      </c>
    </row>
    <row r="129" spans="1:1" x14ac:dyDescent="0.4">
      <c r="A129" s="21">
        <f>'cadastro funcionários'!C131</f>
        <v>0</v>
      </c>
    </row>
    <row r="130" spans="1:1" x14ac:dyDescent="0.4">
      <c r="A130" s="21">
        <f>'cadastro funcionários'!C132</f>
        <v>0</v>
      </c>
    </row>
    <row r="131" spans="1:1" x14ac:dyDescent="0.4">
      <c r="A131" s="21">
        <f>'cadastro funcionários'!C133</f>
        <v>0</v>
      </c>
    </row>
    <row r="132" spans="1:1" x14ac:dyDescent="0.4">
      <c r="A132" s="21">
        <f>'cadastro funcionários'!C134</f>
        <v>0</v>
      </c>
    </row>
    <row r="133" spans="1:1" x14ac:dyDescent="0.4">
      <c r="A133" s="21">
        <f>'cadastro funcionários'!C135</f>
        <v>0</v>
      </c>
    </row>
    <row r="134" spans="1:1" x14ac:dyDescent="0.4">
      <c r="A134" s="21">
        <f>'cadastro funcionários'!C136</f>
        <v>0</v>
      </c>
    </row>
    <row r="135" spans="1:1" x14ac:dyDescent="0.4">
      <c r="A135" s="21">
        <f>'cadastro funcionários'!C137</f>
        <v>0</v>
      </c>
    </row>
    <row r="136" spans="1:1" x14ac:dyDescent="0.4">
      <c r="A136" s="21">
        <f>'cadastro funcionários'!C138</f>
        <v>0</v>
      </c>
    </row>
    <row r="137" spans="1:1" x14ac:dyDescent="0.4">
      <c r="A137" s="21">
        <f>'cadastro funcionários'!C139</f>
        <v>0</v>
      </c>
    </row>
    <row r="138" spans="1:1" x14ac:dyDescent="0.4">
      <c r="A138" s="21">
        <f>'cadastro funcionários'!C140</f>
        <v>0</v>
      </c>
    </row>
    <row r="139" spans="1:1" x14ac:dyDescent="0.4">
      <c r="A139" s="21">
        <f>'cadastro funcionários'!C141</f>
        <v>0</v>
      </c>
    </row>
    <row r="140" spans="1:1" x14ac:dyDescent="0.4">
      <c r="A140" s="21">
        <f>'cadastro funcionários'!C142</f>
        <v>0</v>
      </c>
    </row>
    <row r="141" spans="1:1" x14ac:dyDescent="0.4">
      <c r="A141" s="21">
        <f>'cadastro funcionários'!C143</f>
        <v>0</v>
      </c>
    </row>
    <row r="142" spans="1:1" x14ac:dyDescent="0.4">
      <c r="A142" s="21">
        <f>'cadastro funcionários'!C144</f>
        <v>0</v>
      </c>
    </row>
    <row r="143" spans="1:1" x14ac:dyDescent="0.4">
      <c r="A143" s="21">
        <f>'cadastro funcionários'!C145</f>
        <v>0</v>
      </c>
    </row>
    <row r="144" spans="1:1" x14ac:dyDescent="0.4">
      <c r="A144" s="21">
        <f>'cadastro funcionários'!C146</f>
        <v>0</v>
      </c>
    </row>
    <row r="145" spans="1:1" x14ac:dyDescent="0.4">
      <c r="A145" s="21">
        <f>'cadastro funcionários'!C147</f>
        <v>0</v>
      </c>
    </row>
    <row r="146" spans="1:1" x14ac:dyDescent="0.4">
      <c r="A146" s="21">
        <f>'cadastro funcionários'!C148</f>
        <v>0</v>
      </c>
    </row>
    <row r="147" spans="1:1" x14ac:dyDescent="0.4">
      <c r="A147" s="21">
        <f>'cadastro funcionários'!C149</f>
        <v>0</v>
      </c>
    </row>
    <row r="148" spans="1:1" x14ac:dyDescent="0.4">
      <c r="A148" s="21">
        <f>'cadastro funcionários'!C150</f>
        <v>0</v>
      </c>
    </row>
    <row r="149" spans="1:1" x14ac:dyDescent="0.4">
      <c r="A149" s="21">
        <f>'cadastro funcionários'!C151</f>
        <v>0</v>
      </c>
    </row>
    <row r="150" spans="1:1" x14ac:dyDescent="0.4">
      <c r="A150" s="21">
        <f>'cadastro funcionários'!C152</f>
        <v>0</v>
      </c>
    </row>
    <row r="151" spans="1:1" x14ac:dyDescent="0.4">
      <c r="A151" s="21">
        <f>'cadastro funcionários'!C153</f>
        <v>0</v>
      </c>
    </row>
    <row r="152" spans="1:1" x14ac:dyDescent="0.4">
      <c r="A152" s="21">
        <f>'cadastro funcionários'!C154</f>
        <v>0</v>
      </c>
    </row>
    <row r="153" spans="1:1" x14ac:dyDescent="0.4">
      <c r="A153" s="21">
        <f>'cadastro funcionários'!C155</f>
        <v>0</v>
      </c>
    </row>
    <row r="154" spans="1:1" x14ac:dyDescent="0.4">
      <c r="A154" s="21">
        <f>'cadastro funcionários'!C156</f>
        <v>0</v>
      </c>
    </row>
    <row r="155" spans="1:1" x14ac:dyDescent="0.4">
      <c r="A155" s="21">
        <f>'cadastro funcionários'!C157</f>
        <v>0</v>
      </c>
    </row>
    <row r="156" spans="1:1" x14ac:dyDescent="0.4">
      <c r="A156" s="21">
        <f>'cadastro funcionários'!C158</f>
        <v>0</v>
      </c>
    </row>
    <row r="157" spans="1:1" x14ac:dyDescent="0.4">
      <c r="A157" s="21">
        <f>'cadastro funcionários'!C159</f>
        <v>0</v>
      </c>
    </row>
    <row r="158" spans="1:1" x14ac:dyDescent="0.4">
      <c r="A158" s="21">
        <f>'cadastro funcionários'!C160</f>
        <v>0</v>
      </c>
    </row>
    <row r="159" spans="1:1" x14ac:dyDescent="0.4">
      <c r="A159" s="21">
        <f>'cadastro funcionários'!C161</f>
        <v>0</v>
      </c>
    </row>
    <row r="160" spans="1:1" x14ac:dyDescent="0.4">
      <c r="A160" s="21">
        <f>'cadastro funcionários'!C162</f>
        <v>0</v>
      </c>
    </row>
    <row r="161" spans="1:1" x14ac:dyDescent="0.4">
      <c r="A161" s="21">
        <f>'cadastro funcionários'!C163</f>
        <v>0</v>
      </c>
    </row>
    <row r="162" spans="1:1" x14ac:dyDescent="0.4">
      <c r="A162" s="21">
        <f>'cadastro funcionários'!C164</f>
        <v>0</v>
      </c>
    </row>
    <row r="163" spans="1:1" x14ac:dyDescent="0.4">
      <c r="A163" s="21">
        <f>'cadastro funcionários'!C165</f>
        <v>0</v>
      </c>
    </row>
    <row r="164" spans="1:1" x14ac:dyDescent="0.4">
      <c r="A164" s="21">
        <f>'cadastro funcionários'!C166</f>
        <v>0</v>
      </c>
    </row>
    <row r="165" spans="1:1" x14ac:dyDescent="0.4">
      <c r="A165" s="21">
        <f>'cadastro funcionários'!C167</f>
        <v>0</v>
      </c>
    </row>
    <row r="166" spans="1:1" x14ac:dyDescent="0.4">
      <c r="A166" s="21">
        <f>'cadastro funcionários'!C168</f>
        <v>0</v>
      </c>
    </row>
    <row r="167" spans="1:1" x14ac:dyDescent="0.4">
      <c r="A167" s="21">
        <f>'cadastro funcionários'!C169</f>
        <v>0</v>
      </c>
    </row>
    <row r="168" spans="1:1" x14ac:dyDescent="0.4">
      <c r="A168" s="21">
        <f>'cadastro funcionários'!C170</f>
        <v>0</v>
      </c>
    </row>
    <row r="169" spans="1:1" x14ac:dyDescent="0.4">
      <c r="A169" s="21">
        <f>'cadastro funcionários'!C171</f>
        <v>0</v>
      </c>
    </row>
    <row r="170" spans="1:1" x14ac:dyDescent="0.4">
      <c r="A170" s="21">
        <f>'cadastro funcionários'!C172</f>
        <v>0</v>
      </c>
    </row>
    <row r="171" spans="1:1" x14ac:dyDescent="0.4">
      <c r="A171" s="21">
        <f>'cadastro funcionários'!C173</f>
        <v>0</v>
      </c>
    </row>
    <row r="172" spans="1:1" x14ac:dyDescent="0.4">
      <c r="A172" s="21">
        <f>'cadastro funcionários'!C174</f>
        <v>0</v>
      </c>
    </row>
    <row r="173" spans="1:1" x14ac:dyDescent="0.4">
      <c r="A173" s="21">
        <f>'cadastro funcionários'!C175</f>
        <v>0</v>
      </c>
    </row>
    <row r="174" spans="1:1" x14ac:dyDescent="0.4">
      <c r="A174" s="21">
        <f>'cadastro funcionários'!C176</f>
        <v>0</v>
      </c>
    </row>
    <row r="175" spans="1:1" x14ac:dyDescent="0.4">
      <c r="A175" s="21">
        <f>'cadastro funcionários'!C177</f>
        <v>0</v>
      </c>
    </row>
    <row r="176" spans="1:1" x14ac:dyDescent="0.4">
      <c r="A176" s="21">
        <f>'cadastro funcionários'!C178</f>
        <v>0</v>
      </c>
    </row>
    <row r="177" spans="1:1" x14ac:dyDescent="0.4">
      <c r="A177" s="21">
        <f>'cadastro funcionários'!C179</f>
        <v>0</v>
      </c>
    </row>
    <row r="178" spans="1:1" x14ac:dyDescent="0.4">
      <c r="A178" s="21">
        <f>'cadastro funcionários'!C180</f>
        <v>0</v>
      </c>
    </row>
    <row r="179" spans="1:1" x14ac:dyDescent="0.4">
      <c r="A179" s="21">
        <f>'cadastro funcionários'!C181</f>
        <v>0</v>
      </c>
    </row>
    <row r="180" spans="1:1" x14ac:dyDescent="0.4">
      <c r="A180" s="21">
        <f>'cadastro funcionários'!C182</f>
        <v>0</v>
      </c>
    </row>
    <row r="181" spans="1:1" x14ac:dyDescent="0.4">
      <c r="A181" s="21">
        <f>'cadastro funcionários'!C183</f>
        <v>0</v>
      </c>
    </row>
    <row r="182" spans="1:1" x14ac:dyDescent="0.4">
      <c r="A182" s="21">
        <f>'cadastro funcionários'!C184</f>
        <v>0</v>
      </c>
    </row>
    <row r="183" spans="1:1" x14ac:dyDescent="0.4">
      <c r="A183" s="21">
        <f>'cadastro funcionários'!C185</f>
        <v>0</v>
      </c>
    </row>
    <row r="184" spans="1:1" x14ac:dyDescent="0.4">
      <c r="A184" s="21">
        <f>'cadastro funcionários'!C186</f>
        <v>0</v>
      </c>
    </row>
    <row r="185" spans="1:1" x14ac:dyDescent="0.4">
      <c r="A185" s="21">
        <f>'cadastro funcionários'!C187</f>
        <v>0</v>
      </c>
    </row>
    <row r="186" spans="1:1" x14ac:dyDescent="0.4">
      <c r="A186" s="21">
        <f>'cadastro funcionários'!C188</f>
        <v>0</v>
      </c>
    </row>
    <row r="187" spans="1:1" x14ac:dyDescent="0.4">
      <c r="A187" s="21">
        <f>'cadastro funcionários'!C189</f>
        <v>0</v>
      </c>
    </row>
    <row r="188" spans="1:1" x14ac:dyDescent="0.4">
      <c r="A188" s="21">
        <f>'cadastro funcionários'!C190</f>
        <v>0</v>
      </c>
    </row>
    <row r="189" spans="1:1" x14ac:dyDescent="0.4">
      <c r="A189" s="21">
        <f>'cadastro funcionários'!C191</f>
        <v>0</v>
      </c>
    </row>
    <row r="190" spans="1:1" x14ac:dyDescent="0.4">
      <c r="A190" s="21">
        <f>'cadastro funcionários'!C192</f>
        <v>0</v>
      </c>
    </row>
    <row r="191" spans="1:1" x14ac:dyDescent="0.4">
      <c r="A191" s="21">
        <f>'cadastro funcionários'!C193</f>
        <v>0</v>
      </c>
    </row>
    <row r="192" spans="1:1" x14ac:dyDescent="0.4">
      <c r="A192" s="21">
        <f>'cadastro funcionários'!C194</f>
        <v>0</v>
      </c>
    </row>
    <row r="193" spans="1:1" x14ac:dyDescent="0.4">
      <c r="A193" s="21">
        <f>'cadastro funcionários'!C195</f>
        <v>0</v>
      </c>
    </row>
    <row r="194" spans="1:1" x14ac:dyDescent="0.4">
      <c r="A194" s="21">
        <f>'cadastro funcionários'!C196</f>
        <v>0</v>
      </c>
    </row>
    <row r="195" spans="1:1" x14ac:dyDescent="0.4">
      <c r="A195" s="21">
        <f>'cadastro funcionários'!C197</f>
        <v>0</v>
      </c>
    </row>
    <row r="196" spans="1:1" x14ac:dyDescent="0.4">
      <c r="A196" s="21">
        <f>'cadastro funcionários'!C198</f>
        <v>0</v>
      </c>
    </row>
    <row r="197" spans="1:1" x14ac:dyDescent="0.4">
      <c r="A197" s="21">
        <f>'cadastro funcionários'!C199</f>
        <v>0</v>
      </c>
    </row>
    <row r="198" spans="1:1" x14ac:dyDescent="0.4">
      <c r="A198" s="21">
        <f>'cadastro funcionários'!C200</f>
        <v>0</v>
      </c>
    </row>
    <row r="199" spans="1:1" x14ac:dyDescent="0.4">
      <c r="A199" s="21">
        <f>'cadastro funcionários'!C201</f>
        <v>0</v>
      </c>
    </row>
    <row r="200" spans="1:1" x14ac:dyDescent="0.4">
      <c r="A200" s="21">
        <f>'cadastro funcionários'!C202</f>
        <v>0</v>
      </c>
    </row>
    <row r="201" spans="1:1" x14ac:dyDescent="0.4">
      <c r="A201" s="21">
        <f>'cadastro funcionários'!C203</f>
        <v>0</v>
      </c>
    </row>
    <row r="202" spans="1:1" x14ac:dyDescent="0.4">
      <c r="A202" s="21">
        <f>'cadastro funcionários'!C204</f>
        <v>0</v>
      </c>
    </row>
    <row r="203" spans="1:1" x14ac:dyDescent="0.4">
      <c r="A203" s="21">
        <f>'cadastro funcionários'!C205</f>
        <v>0</v>
      </c>
    </row>
    <row r="204" spans="1:1" x14ac:dyDescent="0.4">
      <c r="A204" s="21">
        <f>'cadastro funcionários'!C206</f>
        <v>0</v>
      </c>
    </row>
    <row r="205" spans="1:1" x14ac:dyDescent="0.4">
      <c r="A205" s="21">
        <f>'cadastro funcionários'!C207</f>
        <v>0</v>
      </c>
    </row>
    <row r="206" spans="1:1" x14ac:dyDescent="0.4">
      <c r="A206" s="21">
        <f>'cadastro funcionários'!C208</f>
        <v>0</v>
      </c>
    </row>
    <row r="207" spans="1:1" x14ac:dyDescent="0.4">
      <c r="A207" s="21">
        <f>'cadastro funcionários'!C209</f>
        <v>0</v>
      </c>
    </row>
    <row r="208" spans="1:1" x14ac:dyDescent="0.4">
      <c r="A208" s="21">
        <f>'cadastro funcionários'!C210</f>
        <v>0</v>
      </c>
    </row>
    <row r="209" spans="1:1" x14ac:dyDescent="0.4">
      <c r="A209" s="21">
        <f>'cadastro funcionários'!C211</f>
        <v>0</v>
      </c>
    </row>
    <row r="210" spans="1:1" x14ac:dyDescent="0.4">
      <c r="A210" s="21">
        <f>'cadastro funcionários'!C212</f>
        <v>0</v>
      </c>
    </row>
    <row r="211" spans="1:1" x14ac:dyDescent="0.4">
      <c r="A211" s="21">
        <f>'cadastro funcionários'!C213</f>
        <v>0</v>
      </c>
    </row>
    <row r="212" spans="1:1" x14ac:dyDescent="0.4">
      <c r="A212" s="21">
        <f>'cadastro funcionários'!C214</f>
        <v>0</v>
      </c>
    </row>
    <row r="213" spans="1:1" x14ac:dyDescent="0.4">
      <c r="A213" s="21">
        <f>'cadastro funcionários'!C215</f>
        <v>0</v>
      </c>
    </row>
    <row r="214" spans="1:1" x14ac:dyDescent="0.4">
      <c r="A214" s="21">
        <f>'cadastro funcionários'!C216</f>
        <v>0</v>
      </c>
    </row>
    <row r="215" spans="1:1" x14ac:dyDescent="0.4">
      <c r="A215" s="21">
        <f>'cadastro funcionários'!C217</f>
        <v>0</v>
      </c>
    </row>
    <row r="216" spans="1:1" x14ac:dyDescent="0.4">
      <c r="A216" s="21">
        <f>'cadastro funcionários'!C218</f>
        <v>0</v>
      </c>
    </row>
    <row r="217" spans="1:1" x14ac:dyDescent="0.4">
      <c r="A217" s="21">
        <f>'cadastro funcionários'!C219</f>
        <v>0</v>
      </c>
    </row>
    <row r="218" spans="1:1" x14ac:dyDescent="0.4">
      <c r="A218" s="21">
        <f>'cadastro funcionários'!C220</f>
        <v>0</v>
      </c>
    </row>
    <row r="219" spans="1:1" x14ac:dyDescent="0.4">
      <c r="A219" s="21">
        <f>'cadastro funcionários'!C221</f>
        <v>0</v>
      </c>
    </row>
    <row r="220" spans="1:1" x14ac:dyDescent="0.4">
      <c r="A220" s="21">
        <f>'cadastro funcionários'!C222</f>
        <v>0</v>
      </c>
    </row>
    <row r="221" spans="1:1" x14ac:dyDescent="0.4">
      <c r="A221" s="21">
        <f>'cadastro funcionários'!C223</f>
        <v>0</v>
      </c>
    </row>
    <row r="222" spans="1:1" x14ac:dyDescent="0.4">
      <c r="A222" s="21">
        <f>'cadastro funcionários'!C224</f>
        <v>0</v>
      </c>
    </row>
    <row r="223" spans="1:1" x14ac:dyDescent="0.4">
      <c r="A223" s="21">
        <f>'cadastro funcionários'!C225</f>
        <v>0</v>
      </c>
    </row>
    <row r="224" spans="1:1" x14ac:dyDescent="0.4">
      <c r="A224" s="21">
        <f>'cadastro funcionários'!C226</f>
        <v>0</v>
      </c>
    </row>
  </sheetData>
  <hyperlinks>
    <hyperlink ref="O3" r:id="rId1" display="https://francyscoalcylandyo.com/supremo/" xr:uid="{E7F31495-6316-4C76-8F31-06C817E4F354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cadastro funcionários</vt:lpstr>
      <vt:lpstr>consultar</vt:lpstr>
      <vt:lpstr>fotos</vt:lpstr>
      <vt:lpstr>'cadastro funcionários'!Area_de_impressao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2024-06-24T14:57:40Z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